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<sst xmlns="http://schemas.openxmlformats.org/spreadsheetml/2006/main" count="79" uniqueCount="46">
  <si>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</si>
  <si>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</si>
  <si>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</si>
  <si>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</si>
  <si>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</si>
  <si>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</si>
  <si>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</si>
  <si>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</si>
  <si>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</si>
  <si>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</si>
  <si>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</si>
  <si>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</si>
  <si>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Ruben Higuera Soledad</t>
  </si>
  <si>
    <t>HERAS</t>
  </si>
  <si>
    <t>37º</t>
  </si>
  <si>
    <t>Pedro Torre Crespo</t>
  </si>
  <si>
    <t>PILOTOS  SENIOR</t>
  </si>
  <si>
    <t>Jesus Perales Cobo</t>
  </si>
  <si>
    <t>Sara Coloret Fernandez</t>
  </si>
  <si>
    <t>Gerardo Carral Gutierrez</t>
  </si>
  <si>
    <t>GUARNIZO</t>
  </si>
  <si>
    <t>Borja Martinez Rodriguez</t>
  </si>
  <si>
    <t>GUIARNIZO</t>
  </si>
  <si>
    <t>Baltasar Torre Crespo</t>
  </si>
  <si>
    <t>10º</t>
  </si>
  <si>
    <t>Club</t>
  </si>
  <si>
    <t>MX Noja</t>
  </si>
  <si>
    <t>RJ Sport</t>
  </si>
  <si>
    <t>Julian Prieto Molina</t>
  </si>
  <si>
    <t>Miguel Lavin Azcuenaga</t>
  </si>
  <si>
    <t>Adrian Mazo Muñiz</t>
  </si>
  <si>
    <t>Club  Campeon</t>
  </si>
  <si>
    <t>CLASIFICACION   FINAL  PROVISIONAL   CAMPEONATO  REGIONAL   MX   CATEGORIA  SENIOR   2017</t>
  </si>
  <si>
    <t>QUINTA</t>
  </si>
  <si>
    <t>Rafael Gutierrez Berodia</t>
  </si>
  <si>
    <t>11º</t>
  </si>
  <si>
    <t>NOJA</t>
  </si>
  <si>
    <t>CABEZON</t>
  </si>
  <si>
    <t>ABEZON</t>
  </si>
  <si>
    <t>Cueva del Oso</t>
  </si>
  <si>
    <t>Benjamin Torre Saro</t>
  </si>
  <si>
    <t>C.S.R. Sport</t>
  </si>
  <si>
    <t>Benjamin Torre Alonso</t>
  </si>
  <si>
    <t>12º</t>
  </si>
  <si>
    <t>Vicente Torre Valbuena</t>
  </si>
  <si>
    <t>13º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</si>
</sst>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3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32" borderId="17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8" fillId="32" borderId="21" xfId="0" applyNumberFormat="1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21" xfId="0" applyFont="1" applyFill="1" applyBorder="1" applyAlignment="1">
      <alignment/>
    </xf>
    <xf numFmtId="0" fontId="10" fillId="32" borderId="2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1" fillId="32" borderId="21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9" fillId="32" borderId="21" xfId="0" applyFont="1" applyFill="1" applyBorder="1" applyAlignment="1">
      <alignment/>
    </xf>
    <xf numFmtId="0" fontId="9" fillId="32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32" borderId="21" xfId="0" applyNumberFormat="1" applyFont="1" applyFill="1" applyBorder="1" applyAlignment="1">
      <alignment horizontal="left"/>
    </xf>
    <xf numFmtId="0" fontId="13" fillId="32" borderId="21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49" fillId="32" borderId="21" xfId="0" applyNumberFormat="1" applyFont="1" applyFill="1" applyBorder="1" applyAlignment="1">
      <alignment horizontal="left"/>
    </xf>
    <xf numFmtId="0" fontId="49" fillId="32" borderId="21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33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4.28125" style="6" customWidth="1"/>
    <col min="2" max="2" width="22.57421875" style="0" customWidth="1"/>
    <col min="3" max="3" width="0.13671875" style="0" hidden="1" customWidth="1"/>
    <col min="4" max="4" width="8.8515625" style="0" customWidth="1"/>
    <col min="5" max="5" width="12.00390625" style="0" hidden="1" customWidth="1"/>
    <col min="6" max="6" width="1.28515625" style="0" hidden="1" customWidth="1"/>
    <col min="7" max="7" width="8.42187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3.140625" style="0" customWidth="1"/>
    <col min="14" max="14" width="10.8515625" style="5" customWidth="1"/>
    <col min="15" max="15" width="0.13671875" style="0" hidden="1" customWidth="1"/>
    <col min="16" max="16" width="11.57421875" style="6" customWidth="1"/>
    <col min="17" max="17" width="9.00390625" style="0" hidden="1" customWidth="1"/>
    <col min="18" max="19" width="0.2890625" style="0" hidden="1" customWidth="1"/>
    <col min="20" max="20" width="10.7109375" style="0" customWidth="1"/>
    <col min="21" max="21" width="10.421875" style="10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0.13671875" style="0" hidden="1" customWidth="1"/>
    <col min="27" max="27" width="7.421875" style="0" hidden="1" customWidth="1"/>
    <col min="28" max="28" width="0.13671875" style="0" hidden="1" customWidth="1"/>
    <col min="29" max="29" width="0.42578125" style="0" hidden="1" customWidth="1"/>
    <col min="30" max="30" width="10.8515625" style="0" customWidth="1"/>
    <col min="31" max="31" width="12.421875" style="0" hidden="1" customWidth="1"/>
    <col min="32" max="32" width="10.7109375" style="0" customWidth="1"/>
    <col min="33" max="33" width="16.28125" style="0" customWidth="1"/>
    <col min="34" max="34" width="16.57421875" style="0" customWidth="1"/>
  </cols>
  <sheetData>
    <row r="1" spans="1:34" s="11" customFormat="1" ht="27" customHeight="1">
      <c r="A1" s="66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8"/>
    </row>
    <row r="2" spans="1:34" s="9" customFormat="1" ht="18.75" customHeight="1">
      <c r="A2" s="57"/>
      <c r="B2" s="58" t="s">
        <v>16</v>
      </c>
      <c r="C2" s="58" t="s">
        <v>13</v>
      </c>
      <c r="D2" s="59" t="s">
        <v>13</v>
      </c>
      <c r="E2" s="58"/>
      <c r="F2" s="58"/>
      <c r="G2" s="59" t="s">
        <v>33</v>
      </c>
      <c r="H2" s="58"/>
      <c r="I2" s="58"/>
      <c r="J2" s="58"/>
      <c r="K2" s="58"/>
      <c r="L2" s="58"/>
      <c r="M2" s="60" t="s">
        <v>20</v>
      </c>
      <c r="N2" s="60" t="s">
        <v>36</v>
      </c>
      <c r="O2" s="57"/>
      <c r="P2" s="60" t="s">
        <v>13</v>
      </c>
      <c r="Q2" s="57"/>
      <c r="R2" s="57" t="s">
        <v>22</v>
      </c>
      <c r="S2" s="61"/>
      <c r="T2" s="61" t="s">
        <v>20</v>
      </c>
      <c r="U2" s="61"/>
      <c r="V2" s="57"/>
      <c r="W2" s="61"/>
      <c r="X2" s="60"/>
      <c r="Y2" s="61"/>
      <c r="Z2" s="61"/>
      <c r="AA2" s="61"/>
      <c r="AB2" s="61"/>
      <c r="AC2" s="62"/>
      <c r="AD2" s="57" t="s">
        <v>37</v>
      </c>
      <c r="AE2" s="57"/>
      <c r="AF2" s="57" t="s">
        <v>11</v>
      </c>
      <c r="AG2" s="63" t="s">
        <v>25</v>
      </c>
      <c r="AH2" s="64" t="s">
        <v>31</v>
      </c>
    </row>
    <row r="3" spans="1:34" s="9" customFormat="1" ht="18.75" customHeight="1">
      <c r="A3" s="33" t="s">
        <v>0</v>
      </c>
      <c r="B3" s="55" t="s">
        <v>15</v>
      </c>
      <c r="C3" s="34"/>
      <c r="D3" s="36">
        <v>42</v>
      </c>
      <c r="E3" s="36"/>
      <c r="F3" s="36"/>
      <c r="G3" s="36">
        <v>50</v>
      </c>
      <c r="H3" s="39"/>
      <c r="I3" s="36"/>
      <c r="J3" s="39"/>
      <c r="K3" s="39"/>
      <c r="L3" s="36"/>
      <c r="M3" s="36">
        <v>50</v>
      </c>
      <c r="N3" s="40">
        <v>47</v>
      </c>
      <c r="O3" s="36"/>
      <c r="P3" s="36">
        <v>42</v>
      </c>
      <c r="Q3" s="36"/>
      <c r="R3" s="39"/>
      <c r="S3" s="36"/>
      <c r="T3" s="36">
        <v>50</v>
      </c>
      <c r="U3" s="36"/>
      <c r="V3" s="36"/>
      <c r="W3" s="36"/>
      <c r="X3" s="36"/>
      <c r="Y3" s="36"/>
      <c r="Z3" s="36"/>
      <c r="AA3" s="36"/>
      <c r="AB3" s="36"/>
      <c r="AC3" s="41"/>
      <c r="AD3" s="36">
        <v>45</v>
      </c>
      <c r="AE3" s="36"/>
      <c r="AF3" s="51">
        <f aca="true" t="shared" si="0" ref="AF3:AF15">SUM(D3:AE3)</f>
        <v>326</v>
      </c>
      <c r="AG3" s="53" t="s">
        <v>26</v>
      </c>
      <c r="AH3" s="54"/>
    </row>
    <row r="4" spans="1:34" s="9" customFormat="1" ht="18.75" customHeight="1">
      <c r="A4" s="33" t="s">
        <v>1</v>
      </c>
      <c r="B4" s="55" t="s">
        <v>17</v>
      </c>
      <c r="C4" s="35"/>
      <c r="D4" s="42">
        <v>50</v>
      </c>
      <c r="E4" s="42"/>
      <c r="F4" s="42"/>
      <c r="G4" s="42">
        <v>44</v>
      </c>
      <c r="H4" s="42"/>
      <c r="I4" s="42"/>
      <c r="J4" s="42"/>
      <c r="K4" s="42"/>
      <c r="L4" s="42"/>
      <c r="M4" s="42">
        <v>44</v>
      </c>
      <c r="N4" s="43">
        <v>38</v>
      </c>
      <c r="O4" s="42"/>
      <c r="P4" s="40">
        <v>45</v>
      </c>
      <c r="Q4" s="44"/>
      <c r="R4" s="45"/>
      <c r="S4" s="44"/>
      <c r="T4" s="36">
        <v>44</v>
      </c>
      <c r="U4" s="44"/>
      <c r="V4" s="44"/>
      <c r="W4" s="44"/>
      <c r="X4" s="36"/>
      <c r="Y4" s="36"/>
      <c r="Z4" s="36"/>
      <c r="AA4" s="36"/>
      <c r="AB4" s="36"/>
      <c r="AC4" s="6"/>
      <c r="AD4" s="36">
        <v>36</v>
      </c>
      <c r="AE4" s="36"/>
      <c r="AF4" s="51">
        <f t="shared" si="0"/>
        <v>301</v>
      </c>
      <c r="AG4" s="53" t="s">
        <v>26</v>
      </c>
      <c r="AH4" s="54"/>
    </row>
    <row r="5" spans="1:34" s="9" customFormat="1" ht="18.75" customHeight="1">
      <c r="A5" s="33" t="s">
        <v>2</v>
      </c>
      <c r="B5" s="55" t="s">
        <v>18</v>
      </c>
      <c r="C5" s="35"/>
      <c r="D5" s="36">
        <v>40</v>
      </c>
      <c r="E5" s="36"/>
      <c r="F5" s="36"/>
      <c r="G5" s="36">
        <v>38</v>
      </c>
      <c r="H5" s="36"/>
      <c r="I5" s="36"/>
      <c r="J5" s="36"/>
      <c r="K5" s="36"/>
      <c r="L5" s="36"/>
      <c r="M5" s="40">
        <v>31</v>
      </c>
      <c r="N5" s="36">
        <v>38</v>
      </c>
      <c r="O5" s="36"/>
      <c r="P5" s="36">
        <v>36</v>
      </c>
      <c r="Q5" s="44"/>
      <c r="R5" s="45"/>
      <c r="S5" s="44"/>
      <c r="T5" s="42">
        <v>36</v>
      </c>
      <c r="U5" s="44"/>
      <c r="V5" s="44"/>
      <c r="W5" s="44"/>
      <c r="X5" s="36"/>
      <c r="Y5" s="36"/>
      <c r="Z5" s="36"/>
      <c r="AA5" s="36"/>
      <c r="AB5" s="36"/>
      <c r="AC5" s="6"/>
      <c r="AD5" s="37">
        <v>44</v>
      </c>
      <c r="AE5" s="37"/>
      <c r="AF5" s="52">
        <f t="shared" si="0"/>
        <v>263</v>
      </c>
      <c r="AG5" s="53" t="s">
        <v>26</v>
      </c>
      <c r="AH5" s="54"/>
    </row>
    <row r="6" spans="1:34" s="9" customFormat="1" ht="18.75" customHeight="1">
      <c r="A6" s="33" t="s">
        <v>3</v>
      </c>
      <c r="B6" s="56" t="s">
        <v>19</v>
      </c>
      <c r="C6" s="35"/>
      <c r="D6" s="36">
        <v>32</v>
      </c>
      <c r="E6" s="36"/>
      <c r="F6" s="36"/>
      <c r="G6" s="36">
        <v>38</v>
      </c>
      <c r="H6" s="46"/>
      <c r="I6" s="46"/>
      <c r="J6" s="46"/>
      <c r="K6" s="46"/>
      <c r="L6" s="46"/>
      <c r="M6" s="42">
        <v>38</v>
      </c>
      <c r="N6" s="36">
        <v>15</v>
      </c>
      <c r="O6" s="44"/>
      <c r="P6" s="36">
        <v>15</v>
      </c>
      <c r="Q6" s="44"/>
      <c r="R6" s="45"/>
      <c r="S6" s="44"/>
      <c r="T6" s="36">
        <v>40</v>
      </c>
      <c r="U6" s="44"/>
      <c r="V6" s="44"/>
      <c r="W6" s="44"/>
      <c r="X6" s="36"/>
      <c r="Y6" s="36"/>
      <c r="Z6" s="36"/>
      <c r="AA6" s="36"/>
      <c r="AB6" s="36"/>
      <c r="AC6" s="47"/>
      <c r="AD6" s="38">
        <v>45</v>
      </c>
      <c r="AE6" s="38"/>
      <c r="AF6" s="52">
        <f t="shared" si="0"/>
        <v>223</v>
      </c>
      <c r="AG6" s="53" t="s">
        <v>27</v>
      </c>
      <c r="AH6" s="54"/>
    </row>
    <row r="7" spans="1:34" s="9" customFormat="1" ht="18.75" customHeight="1">
      <c r="A7" s="33" t="s">
        <v>4</v>
      </c>
      <c r="B7" s="50" t="s">
        <v>28</v>
      </c>
      <c r="C7" s="35"/>
      <c r="D7" s="36">
        <v>33</v>
      </c>
      <c r="E7" s="36"/>
      <c r="F7" s="36"/>
      <c r="G7" s="36">
        <v>0</v>
      </c>
      <c r="H7" s="46"/>
      <c r="I7" s="46"/>
      <c r="J7" s="46"/>
      <c r="K7" s="46"/>
      <c r="L7" s="46"/>
      <c r="M7" s="42">
        <v>27</v>
      </c>
      <c r="N7" s="36">
        <v>14</v>
      </c>
      <c r="O7" s="44"/>
      <c r="P7" s="36">
        <v>32</v>
      </c>
      <c r="Q7" s="44"/>
      <c r="R7" s="45"/>
      <c r="S7" s="44"/>
      <c r="T7" s="36">
        <v>28</v>
      </c>
      <c r="U7" s="44"/>
      <c r="V7" s="44"/>
      <c r="W7" s="44"/>
      <c r="X7" s="36"/>
      <c r="Y7" s="36"/>
      <c r="Z7" s="36"/>
      <c r="AA7" s="36"/>
      <c r="AB7" s="36"/>
      <c r="AC7" s="47"/>
      <c r="AD7" s="38">
        <v>32</v>
      </c>
      <c r="AE7" s="38"/>
      <c r="AF7" s="51">
        <f t="shared" si="0"/>
        <v>166</v>
      </c>
      <c r="AG7" s="53" t="s">
        <v>27</v>
      </c>
      <c r="AH7" s="54"/>
    </row>
    <row r="8" spans="1:34" s="9" customFormat="1" ht="18.75" customHeight="1">
      <c r="A8" s="33" t="s">
        <v>5</v>
      </c>
      <c r="B8" s="55" t="s">
        <v>29</v>
      </c>
      <c r="C8" s="35"/>
      <c r="D8" s="42">
        <v>20</v>
      </c>
      <c r="E8" s="42"/>
      <c r="F8" s="42"/>
      <c r="G8" s="42">
        <v>0</v>
      </c>
      <c r="H8" s="42"/>
      <c r="I8" s="42"/>
      <c r="J8" s="42"/>
      <c r="K8" s="42"/>
      <c r="L8" s="42"/>
      <c r="M8" s="42">
        <v>33</v>
      </c>
      <c r="N8" s="43">
        <v>32</v>
      </c>
      <c r="O8" s="42"/>
      <c r="P8" s="40">
        <v>0</v>
      </c>
      <c r="Q8" s="44"/>
      <c r="R8" s="45"/>
      <c r="S8" s="44"/>
      <c r="T8" s="36">
        <v>32</v>
      </c>
      <c r="U8" s="44"/>
      <c r="V8" s="44"/>
      <c r="W8" s="44"/>
      <c r="X8" s="36"/>
      <c r="Y8" s="36"/>
      <c r="Z8" s="36"/>
      <c r="AA8" s="36"/>
      <c r="AB8" s="36"/>
      <c r="AC8" s="6"/>
      <c r="AD8" s="37">
        <v>0</v>
      </c>
      <c r="AE8" s="37"/>
      <c r="AF8" s="52">
        <f>SUM(D8:AE8)</f>
        <v>117</v>
      </c>
      <c r="AG8" s="53" t="s">
        <v>26</v>
      </c>
      <c r="AH8" s="54"/>
    </row>
    <row r="9" spans="1:34" s="9" customFormat="1" ht="18.75" customHeight="1">
      <c r="A9" s="33" t="s">
        <v>6</v>
      </c>
      <c r="B9" s="56" t="s">
        <v>23</v>
      </c>
      <c r="C9" s="35"/>
      <c r="D9" s="36">
        <v>27</v>
      </c>
      <c r="E9" s="36"/>
      <c r="F9" s="36"/>
      <c r="G9" s="36">
        <v>0</v>
      </c>
      <c r="H9" s="46"/>
      <c r="I9" s="46"/>
      <c r="J9" s="46"/>
      <c r="K9" s="46"/>
      <c r="L9" s="46"/>
      <c r="M9" s="42">
        <v>30</v>
      </c>
      <c r="N9" s="36">
        <v>29</v>
      </c>
      <c r="O9" s="44"/>
      <c r="P9" s="36">
        <v>0</v>
      </c>
      <c r="Q9" s="44"/>
      <c r="R9" s="45"/>
      <c r="S9" s="44"/>
      <c r="T9" s="36">
        <v>30</v>
      </c>
      <c r="U9" s="44"/>
      <c r="V9" s="44"/>
      <c r="W9" s="44"/>
      <c r="X9" s="36"/>
      <c r="Y9" s="36"/>
      <c r="Z9" s="36"/>
      <c r="AA9" s="36"/>
      <c r="AB9" s="36"/>
      <c r="AC9" s="47"/>
      <c r="AD9" s="38">
        <v>0</v>
      </c>
      <c r="AE9" s="38"/>
      <c r="AF9" s="52">
        <f>SUM(D9:AE9)</f>
        <v>116</v>
      </c>
      <c r="AG9" s="53" t="s">
        <v>26</v>
      </c>
      <c r="AH9" s="54"/>
    </row>
    <row r="10" spans="1:34" s="9" customFormat="1" ht="18.75" customHeight="1">
      <c r="A10" s="33" t="s">
        <v>7</v>
      </c>
      <c r="B10" s="49" t="s">
        <v>42</v>
      </c>
      <c r="C10" s="35"/>
      <c r="D10" s="36">
        <v>0</v>
      </c>
      <c r="E10" s="36"/>
      <c r="F10" s="36"/>
      <c r="G10" s="36">
        <v>15</v>
      </c>
      <c r="H10" s="36"/>
      <c r="I10" s="36"/>
      <c r="J10" s="36"/>
      <c r="K10" s="36"/>
      <c r="L10" s="36"/>
      <c r="M10" s="36">
        <v>0</v>
      </c>
      <c r="N10" s="36">
        <v>26</v>
      </c>
      <c r="O10" s="36"/>
      <c r="P10" s="36">
        <v>29</v>
      </c>
      <c r="Q10" s="44"/>
      <c r="R10" s="45"/>
      <c r="S10" s="44"/>
      <c r="T10" s="36">
        <v>0</v>
      </c>
      <c r="U10" s="44"/>
      <c r="V10" s="44"/>
      <c r="W10" s="44"/>
      <c r="X10" s="36"/>
      <c r="Y10" s="36"/>
      <c r="Z10" s="36"/>
      <c r="AA10" s="36"/>
      <c r="AB10" s="36"/>
      <c r="AC10" s="47"/>
      <c r="AD10" s="38">
        <v>30</v>
      </c>
      <c r="AE10" s="38"/>
      <c r="AF10" s="52">
        <f>SUM(D10:AE10)</f>
        <v>100</v>
      </c>
      <c r="AG10" s="53" t="s">
        <v>41</v>
      </c>
      <c r="AH10" s="54"/>
    </row>
    <row r="11" spans="1:34" s="9" customFormat="1" ht="18.75" customHeight="1">
      <c r="A11" s="33" t="s">
        <v>8</v>
      </c>
      <c r="B11" s="49" t="s">
        <v>40</v>
      </c>
      <c r="C11" s="35"/>
      <c r="D11" s="36">
        <v>0</v>
      </c>
      <c r="E11" s="36"/>
      <c r="F11" s="36"/>
      <c r="G11" s="36">
        <v>0</v>
      </c>
      <c r="H11" s="36"/>
      <c r="I11" s="36"/>
      <c r="J11" s="36"/>
      <c r="K11" s="36"/>
      <c r="L11" s="36"/>
      <c r="M11" s="36">
        <v>0</v>
      </c>
      <c r="N11" s="36">
        <v>47</v>
      </c>
      <c r="O11" s="36"/>
      <c r="P11" s="36">
        <v>47</v>
      </c>
      <c r="Q11" s="44"/>
      <c r="R11" s="45"/>
      <c r="S11" s="44"/>
      <c r="T11" s="42">
        <v>0</v>
      </c>
      <c r="U11" s="44"/>
      <c r="V11" s="44"/>
      <c r="W11" s="44"/>
      <c r="X11" s="36"/>
      <c r="Y11" s="36"/>
      <c r="Z11" s="36"/>
      <c r="AA11" s="36"/>
      <c r="AB11" s="36"/>
      <c r="AC11" s="6"/>
      <c r="AD11" s="37">
        <v>0</v>
      </c>
      <c r="AE11" s="37"/>
      <c r="AF11" s="51">
        <f>SUM(D11:AE11)</f>
        <v>94</v>
      </c>
      <c r="AG11" s="53" t="s">
        <v>41</v>
      </c>
      <c r="AH11" s="54"/>
    </row>
    <row r="12" spans="1:34" s="9" customFormat="1" ht="18.75" customHeight="1">
      <c r="A12" s="33" t="s">
        <v>24</v>
      </c>
      <c r="B12" s="50" t="s">
        <v>30</v>
      </c>
      <c r="C12" s="35"/>
      <c r="D12" s="36">
        <v>29</v>
      </c>
      <c r="E12" s="36"/>
      <c r="F12" s="36"/>
      <c r="G12" s="36">
        <v>30</v>
      </c>
      <c r="H12" s="36"/>
      <c r="I12" s="36"/>
      <c r="J12" s="36"/>
      <c r="K12" s="36"/>
      <c r="L12" s="36"/>
      <c r="M12" s="36">
        <v>0</v>
      </c>
      <c r="N12" s="36">
        <v>0</v>
      </c>
      <c r="O12" s="44"/>
      <c r="P12" s="36">
        <v>0</v>
      </c>
      <c r="Q12" s="44"/>
      <c r="R12" s="45"/>
      <c r="S12" s="44"/>
      <c r="T12" s="36">
        <v>0</v>
      </c>
      <c r="U12" s="44"/>
      <c r="V12" s="44"/>
      <c r="W12" s="44"/>
      <c r="X12" s="36"/>
      <c r="Y12" s="36"/>
      <c r="Z12" s="36"/>
      <c r="AA12" s="36"/>
      <c r="AB12" s="36"/>
      <c r="AC12" s="47"/>
      <c r="AD12" s="38">
        <v>0</v>
      </c>
      <c r="AE12" s="38"/>
      <c r="AF12" s="52">
        <f t="shared" si="0"/>
        <v>59</v>
      </c>
      <c r="AG12" s="53" t="s">
        <v>27</v>
      </c>
      <c r="AH12" s="54"/>
    </row>
    <row r="13" spans="1:34" s="9" customFormat="1" ht="18.75" customHeight="1">
      <c r="A13" s="33" t="s">
        <v>35</v>
      </c>
      <c r="B13" s="49" t="s">
        <v>21</v>
      </c>
      <c r="C13" s="35"/>
      <c r="D13" s="36">
        <v>0</v>
      </c>
      <c r="E13" s="36"/>
      <c r="F13" s="36"/>
      <c r="G13" s="36">
        <v>31</v>
      </c>
      <c r="H13" s="36"/>
      <c r="I13" s="36"/>
      <c r="J13" s="36"/>
      <c r="K13" s="36"/>
      <c r="L13" s="36"/>
      <c r="M13" s="36">
        <v>20</v>
      </c>
      <c r="N13" s="36">
        <v>0</v>
      </c>
      <c r="O13" s="36"/>
      <c r="P13" s="36">
        <v>0</v>
      </c>
      <c r="Q13" s="44"/>
      <c r="R13" s="45"/>
      <c r="S13" s="44"/>
      <c r="T13" s="42">
        <v>0</v>
      </c>
      <c r="U13" s="44"/>
      <c r="V13" s="44"/>
      <c r="W13" s="44"/>
      <c r="X13" s="36"/>
      <c r="Y13" s="36"/>
      <c r="Z13" s="36"/>
      <c r="AA13" s="36"/>
      <c r="AB13" s="36"/>
      <c r="AC13" s="6"/>
      <c r="AD13" s="37">
        <v>0</v>
      </c>
      <c r="AE13" s="37"/>
      <c r="AF13" s="52">
        <f t="shared" si="0"/>
        <v>51</v>
      </c>
      <c r="AG13" s="53" t="s">
        <v>27</v>
      </c>
      <c r="AH13" s="54"/>
    </row>
    <row r="14" spans="1:34" s="9" customFormat="1" ht="18.75" customHeight="1">
      <c r="A14" s="33" t="s">
        <v>43</v>
      </c>
      <c r="B14" s="49" t="s">
        <v>44</v>
      </c>
      <c r="C14" s="35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4"/>
      <c r="V14" s="44"/>
      <c r="W14" s="44"/>
      <c r="X14" s="36"/>
      <c r="Y14" s="36"/>
      <c r="Z14" s="36"/>
      <c r="AA14" s="36"/>
      <c r="AB14" s="36"/>
      <c r="AC14" s="6"/>
      <c r="AD14" s="37">
        <v>28</v>
      </c>
      <c r="AE14" s="37"/>
      <c r="AF14" s="52">
        <f t="shared" si="0"/>
        <v>28</v>
      </c>
      <c r="AG14" s="53" t="s">
        <v>27</v>
      </c>
      <c r="AH14" s="54"/>
    </row>
    <row r="15" spans="1:34" s="9" customFormat="1" ht="18.75" customHeight="1">
      <c r="A15" s="33" t="s">
        <v>45</v>
      </c>
      <c r="B15" s="55" t="s">
        <v>34</v>
      </c>
      <c r="C15" s="35"/>
      <c r="D15" s="42">
        <v>0</v>
      </c>
      <c r="E15" s="42"/>
      <c r="F15" s="42"/>
      <c r="G15" s="42">
        <v>0</v>
      </c>
      <c r="H15" s="42"/>
      <c r="I15" s="42"/>
      <c r="J15" s="42"/>
      <c r="K15" s="42"/>
      <c r="L15" s="42"/>
      <c r="M15" s="42">
        <v>25</v>
      </c>
      <c r="N15" s="43">
        <v>0</v>
      </c>
      <c r="O15" s="42"/>
      <c r="P15" s="40">
        <v>0</v>
      </c>
      <c r="Q15" s="44"/>
      <c r="R15" s="45"/>
      <c r="S15" s="44"/>
      <c r="T15" s="36">
        <v>0</v>
      </c>
      <c r="U15" s="44"/>
      <c r="V15" s="44"/>
      <c r="W15" s="44"/>
      <c r="X15" s="36"/>
      <c r="Y15" s="36"/>
      <c r="Z15" s="36"/>
      <c r="AA15" s="36"/>
      <c r="AB15" s="36"/>
      <c r="AC15" s="6"/>
      <c r="AD15" s="37">
        <v>0</v>
      </c>
      <c r="AE15" s="37"/>
      <c r="AF15" s="52">
        <f t="shared" si="0"/>
        <v>25</v>
      </c>
      <c r="AG15" s="53" t="s">
        <v>39</v>
      </c>
      <c r="AH15" s="54"/>
    </row>
    <row r="16" spans="1:30" s="7" customFormat="1" ht="25.5" customHeight="1" hidden="1">
      <c r="A16" s="8"/>
      <c r="B16" s="19" t="s">
        <v>12</v>
      </c>
      <c r="C16" s="20"/>
      <c r="D16" s="21">
        <v>0</v>
      </c>
      <c r="E16" s="20"/>
      <c r="F16" s="19"/>
      <c r="G16" s="20">
        <v>0</v>
      </c>
      <c r="H16" s="19"/>
      <c r="I16" s="20"/>
      <c r="J16" s="19"/>
      <c r="K16" s="19"/>
      <c r="L16" s="20"/>
      <c r="M16" s="20">
        <v>0</v>
      </c>
      <c r="N16" s="20">
        <v>0</v>
      </c>
      <c r="O16" s="19"/>
      <c r="P16" s="22">
        <f>SUM(C16:O16)</f>
        <v>0</v>
      </c>
      <c r="Q16" s="16"/>
      <c r="R16" s="16"/>
      <c r="S16" s="16"/>
      <c r="T16" s="16"/>
      <c r="U16" s="15"/>
      <c r="V16" s="12">
        <f>SUM(M16:U16)</f>
        <v>0</v>
      </c>
      <c r="W16" s="16"/>
      <c r="X16" s="23"/>
      <c r="Y16" s="16"/>
      <c r="Z16" s="24"/>
      <c r="AA16" s="24"/>
      <c r="AB16" s="24" t="e">
        <f>SUM(#REF!)</f>
        <v>#REF!</v>
      </c>
      <c r="AC16" s="24"/>
      <c r="AD16" s="18"/>
    </row>
    <row r="17" spans="1:30" s="7" customFormat="1" ht="1.5" customHeight="1" hidden="1">
      <c r="A17" s="8" t="s">
        <v>14</v>
      </c>
      <c r="B17" s="13"/>
      <c r="C17" s="16"/>
      <c r="D17" s="14">
        <v>3</v>
      </c>
      <c r="E17" s="16"/>
      <c r="F17" s="16"/>
      <c r="G17" s="16"/>
      <c r="H17" s="16"/>
      <c r="I17" s="16"/>
      <c r="J17" s="16"/>
      <c r="K17" s="16"/>
      <c r="L17" s="16"/>
      <c r="M17" s="15">
        <f>SUM(M16:M16)</f>
        <v>0</v>
      </c>
      <c r="N17" s="15">
        <f>SUM(N16:N16)</f>
        <v>0</v>
      </c>
      <c r="O17" s="16"/>
      <c r="P17" s="25">
        <f>SUM(P16:P16)</f>
        <v>0</v>
      </c>
      <c r="Q17" s="16"/>
      <c r="R17" s="16"/>
      <c r="S17" s="16"/>
      <c r="T17" s="16"/>
      <c r="U17" s="15">
        <v>0</v>
      </c>
      <c r="V17" s="16">
        <f>SUM(M17:U17)</f>
        <v>0</v>
      </c>
      <c r="W17" s="16"/>
      <c r="X17" s="23"/>
      <c r="Y17" s="16"/>
      <c r="Z17" s="24"/>
      <c r="AA17" s="24"/>
      <c r="AB17" s="24"/>
      <c r="AC17" s="24"/>
      <c r="AD17" s="18"/>
    </row>
    <row r="18" spans="1:30" s="7" customFormat="1" ht="15" hidden="1">
      <c r="A18" s="8"/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  <c r="N18" s="15"/>
      <c r="O18" s="16"/>
      <c r="P18" s="25"/>
      <c r="Q18" s="16"/>
      <c r="R18" s="16"/>
      <c r="S18" s="16"/>
      <c r="T18" s="16"/>
      <c r="U18" s="15"/>
      <c r="V18" s="16"/>
      <c r="W18" s="16"/>
      <c r="X18" s="23"/>
      <c r="Y18" s="16"/>
      <c r="Z18" s="24"/>
      <c r="AA18" s="24"/>
      <c r="AB18" s="24"/>
      <c r="AC18" s="24"/>
      <c r="AD18" s="18"/>
    </row>
    <row r="19" spans="1:30" s="7" customFormat="1" ht="15" hidden="1">
      <c r="A19" s="17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  <c r="O19" s="16"/>
      <c r="P19" s="25"/>
      <c r="Q19" s="16"/>
      <c r="R19" s="16"/>
      <c r="S19" s="16"/>
      <c r="T19" s="16"/>
      <c r="U19" s="15"/>
      <c r="V19" s="16"/>
      <c r="W19" s="16"/>
      <c r="X19" s="23"/>
      <c r="Y19" s="16"/>
      <c r="Z19" s="24"/>
      <c r="AA19" s="24"/>
      <c r="AB19" s="24"/>
      <c r="AC19" s="24"/>
      <c r="AD19" s="18"/>
    </row>
    <row r="20" spans="1:30" s="7" customFormat="1" ht="15" hidden="1">
      <c r="A20" s="1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  <c r="O20" s="16"/>
      <c r="P20" s="25"/>
      <c r="Q20" s="16"/>
      <c r="R20" s="16"/>
      <c r="S20" s="16"/>
      <c r="T20" s="16"/>
      <c r="U20" s="15"/>
      <c r="V20" s="16"/>
      <c r="W20" s="16"/>
      <c r="X20" s="23"/>
      <c r="Y20" s="16"/>
      <c r="Z20" s="24"/>
      <c r="AA20" s="24"/>
      <c r="AB20" s="24"/>
      <c r="AC20" s="24"/>
      <c r="AD20" s="18"/>
    </row>
    <row r="21" spans="1:30" s="7" customFormat="1" ht="15" hidden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7"/>
      <c r="P21" s="29"/>
      <c r="Q21" s="27"/>
      <c r="R21" s="27"/>
      <c r="S21" s="27"/>
      <c r="T21" s="27"/>
      <c r="U21" s="28"/>
      <c r="V21" s="27"/>
      <c r="W21" s="27"/>
      <c r="X21" s="30"/>
      <c r="Y21" s="27"/>
      <c r="Z21" s="31"/>
      <c r="AA21" s="31"/>
      <c r="AB21" s="31"/>
      <c r="AC21" s="31"/>
      <c r="AD21" s="32"/>
    </row>
    <row r="22" spans="1:34" ht="21" customHeight="1">
      <c r="A22" s="57"/>
      <c r="B22" s="58" t="s">
        <v>16</v>
      </c>
      <c r="C22" s="58" t="s">
        <v>13</v>
      </c>
      <c r="D22" s="59" t="s">
        <v>13</v>
      </c>
      <c r="E22" s="58"/>
      <c r="F22" s="58"/>
      <c r="G22" s="59" t="s">
        <v>33</v>
      </c>
      <c r="H22" s="58"/>
      <c r="I22" s="58"/>
      <c r="J22" s="58"/>
      <c r="K22" s="58"/>
      <c r="L22" s="58"/>
      <c r="M22" s="60" t="s">
        <v>20</v>
      </c>
      <c r="N22" s="60" t="s">
        <v>36</v>
      </c>
      <c r="O22" s="57"/>
      <c r="P22" s="60" t="s">
        <v>13</v>
      </c>
      <c r="Q22" s="57"/>
      <c r="R22" s="60" t="s">
        <v>13</v>
      </c>
      <c r="S22" s="57"/>
      <c r="T22" s="61" t="s">
        <v>20</v>
      </c>
      <c r="U22" s="61"/>
      <c r="V22" s="61"/>
      <c r="W22" s="61"/>
      <c r="X22" s="60"/>
      <c r="Y22" s="61"/>
      <c r="Z22" s="61"/>
      <c r="AA22" s="61"/>
      <c r="AB22" s="61"/>
      <c r="AC22" s="62"/>
      <c r="AD22" s="57" t="s">
        <v>38</v>
      </c>
      <c r="AE22" s="57"/>
      <c r="AF22" s="57" t="s">
        <v>11</v>
      </c>
      <c r="AG22" s="65" t="s">
        <v>25</v>
      </c>
      <c r="AH22" s="64" t="s">
        <v>31</v>
      </c>
    </row>
    <row r="23" ht="15">
      <c r="AF23" s="48"/>
    </row>
    <row r="24" ht="15">
      <c r="AF24" s="48"/>
    </row>
  </sheetData>
  <sheetProtection/>
  <mergeCells count="1">
    <mergeCell ref="A1:AH1"/>
  </mergeCells>
  <printOptions gridLines="1" horizontalCentered="1" verticalCentered="1"/>
  <pageMargins left="0.17" right="0.14" top="0.12" bottom="0.52" header="0.13" footer="0.5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2017-05-08T22:32:16Z</cp:lastPrinted>
  <dcterms:created xsi:type="dcterms:W3CDTF">2000-12-28T19:39:37Z</dcterms:created>
  <dcterms:modified xsi:type="dcterms:W3CDTF">2017-10-15T17:59:22Z</dcterms:modified>
  <cp:category/>
  <cp:version/>
  <cp:contentType/>
  <cp:contentStatus/>
</cp:coreProperties>
</file>